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P Work\Oasis Ceramics\Claims\IBBI format\Revised-3\"/>
    </mc:Choice>
  </mc:AlternateContent>
  <xr:revisionPtr revIDLastSave="0" documentId="13_ncr:1_{78CE7758-9A8A-48E5-A4CB-A617EB4A5A8A}" xr6:coauthVersionLast="47" xr6:coauthVersionMax="47" xr10:uidLastSave="{00000000-0000-0000-0000-000000000000}"/>
  <bookViews>
    <workbookView xWindow="27" yWindow="27" windowWidth="18530" windowHeight="9822" xr2:uid="{30935563-E5E0-431C-AEBF-1B0F8BFFD8CE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G14" i="2"/>
  <c r="E14" i="2"/>
  <c r="D14" i="2"/>
  <c r="G13" i="2"/>
  <c r="E13" i="2"/>
  <c r="E12" i="2" l="1"/>
  <c r="G12" i="2" l="1"/>
  <c r="E10" i="2" l="1"/>
  <c r="G10" i="2" l="1"/>
  <c r="M11" i="2"/>
  <c r="M10" i="2" l="1"/>
  <c r="M14" i="2" s="1"/>
</calcChain>
</file>

<file path=xl/sharedStrings.xml><?xml version="1.0" encoding="utf-8"?>
<sst xmlns="http://schemas.openxmlformats.org/spreadsheetml/2006/main" count="115" uniqueCount="65">
  <si>
    <t>List of secured financial creditors (other than financial creditors belonging to any class of creditors)</t>
  </si>
  <si>
    <t>Sl. No.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</si>
  <si>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</si>
  <si>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</si>
  <si>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</si>
  <si>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</si>
  <si>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</si>
  <si>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</si>
  <si>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</si>
  <si>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</si>
  <si>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</si>
  <si>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</si>
  <si>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</si>
  <si>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</si>
  <si>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</si>
  <si>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</si>
  <si>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</si>
  <si>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</t>
  </si>
  <si>
    <t xml:space="preserve">Name of the corporate debtor: </t>
  </si>
  <si>
    <t xml:space="preserve">Date of commencement of CIRP:  </t>
  </si>
  <si>
    <t xml:space="preserve">List of creditors as on: </t>
  </si>
  <si>
    <t>No</t>
  </si>
  <si>
    <t>Nil</t>
  </si>
  <si>
    <t>Total</t>
  </si>
  <si>
    <t>Oasis Ceramics Pvt. Ltd.</t>
  </si>
  <si>
    <t>Union Bank of India</t>
  </si>
  <si>
    <t>Encore Asset Reconstruction Company Pvt. Ltd.</t>
  </si>
  <si>
    <t>-</t>
  </si>
  <si>
    <t>Details of security interest</t>
  </si>
  <si>
    <t>Sr. No.</t>
  </si>
  <si>
    <t>Asset</t>
  </si>
  <si>
    <t>Security interest held by</t>
  </si>
  <si>
    <t>Loan/ Corporate guarantee for</t>
  </si>
  <si>
    <t>Plot No. 2 Gat No. 429, Manyarkheda, Jalgaon</t>
  </si>
  <si>
    <t>Union Bank of India and Encore ARC</t>
  </si>
  <si>
    <t>Plot No. 45 and 46, Gat No. 12, Manyarkheda, Jalgaon</t>
  </si>
  <si>
    <t>Plot No. 1, Gat No. 429, Manyarkheda, Jalgaon</t>
  </si>
  <si>
    <t>Plot No. 3,8,10,11,62 and 68, Gat No. 12, Manyarkheda, Jalgaon</t>
  </si>
  <si>
    <t>Res. Land and Building at Plot No. 20,  S. No. 71/3, 4, 5 Sadashiv Nagar, Jalgaon</t>
  </si>
  <si>
    <t>Plot No. 29 and 30, Gat No. 20, Manyarkheda, Jalgaon</t>
  </si>
  <si>
    <t>Res. Land and Building at Plot No. 13,  S. No. 71/3, 4, 5 Sadashiv Nagar, Jalgaon</t>
  </si>
  <si>
    <t>Survey No. 1101, Vill. Kondh, Tal. Valia, Dist. Bharuch, Gujarat</t>
  </si>
  <si>
    <t>Survey No. 1102, Vill. Kondh, Tal. Valia, Dist. Bharuch, Gujarat</t>
  </si>
  <si>
    <t>Survey No. 1103, Vill. Kondh, Tal. Valia, Dist. Bharuch, Gujarat</t>
  </si>
  <si>
    <t>Survey No. 1105, Vill. Kondh, Tal. Valia, Dist. Bharuch, Gujarat</t>
  </si>
  <si>
    <t>Survey No. 1110, Vill. Kondh, Tal. Valia, Dist. Bharuch, Gujarat</t>
  </si>
  <si>
    <t>Block No. 1122, Vill. Kondh, Tal. Valia, Dist. Bharuch, Gujarat</t>
  </si>
  <si>
    <t xml:space="preserve">Jalgaon Janta Sahakari Bank </t>
  </si>
  <si>
    <t xml:space="preserve">Derby Ceramics Pvt. Ltd. </t>
  </si>
  <si>
    <t>Block No. 1145, Vill. Kondh, Tal. Valia, Dist. Bharuch, Gujarat</t>
  </si>
  <si>
    <t xml:space="preserve">Encore ARC </t>
  </si>
  <si>
    <t>Block No. 1092, Vill. Kondh, Tal. Valia, Dist. Bharuch, Gujarat</t>
  </si>
  <si>
    <t>Consortium of 5 Banks</t>
  </si>
  <si>
    <t>Enki Glass Industry Pvt. Ltd.</t>
  </si>
  <si>
    <t>Block No. 1098, Vill. Kondh, Tal. Valia, Dist. Bharuch, Gujarat</t>
  </si>
  <si>
    <t>Block No. / Survey no. 1096 of Village Kondh, Tal-Valia, Dist-Bharuch Ankleshwar</t>
  </si>
  <si>
    <t>Note: Consortium of following banks for Enki Glass Industry Private Limited</t>
  </si>
  <si>
    <t>1 The Jalgaon Peoples Co.Op.Bank Ltd. replaced by Encore ARC Pvt. Ltd.</t>
  </si>
  <si>
    <t>Loan</t>
  </si>
  <si>
    <t>Lavesh Finance Ltd.</t>
  </si>
  <si>
    <t>2 The Jalgaon Janta Sahkari Bank Ltd replaced by Lavesh Finance Ltd. for it's claim pertaining to Enki Glass Industry Pvt. Ltd.</t>
  </si>
  <si>
    <t>3 The Janseva Sahkari Bank Ltd. replaced by Lavesh Finance Ltd.</t>
  </si>
  <si>
    <t>4 Dombiwali Nagri Sahkari Bank Ltd. replaced by Lavesh Finance Ltd.</t>
  </si>
  <si>
    <t>5 Bhagya Laxmi Sahkari Bank Ltd. replaced by Lavesh Finance Ltd.</t>
  </si>
  <si>
    <t>Jalgaon Janata Sahakari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</si>
</sst>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0" fillId="0" borderId="1" xfId="0" applyBorder="1" applyAlignment="1">
      <alignment vertical="top"/>
    </xf>
    <xf numFmtId="164" fontId="0" fillId="0" borderId="1" xfId="2" applyNumberFormat="1" applyFont="1" applyBorder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164" fontId="3" fillId="0" borderId="5" xfId="0" applyNumberFormat="1" applyFont="1" applyBorder="1" applyAlignment="1">
      <alignment vertical="top"/>
    </xf>
    <xf numFmtId="1" fontId="1" fillId="0" borderId="1" xfId="1" applyNumberFormat="1" applyFont="1" applyBorder="1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wrapText="1"/>
    </xf>
    <xf numFmtId="1" fontId="0" fillId="0" borderId="1" xfId="1" applyNumberFormat="1" applyFont="1" applyBorder="1" applyAlignment="1"/>
    <xf numFmtId="1" fontId="0" fillId="0" borderId="1" xfId="1" applyNumberFormat="1" applyFont="1" applyBorder="1" applyAlignment="1">
      <alignment vertical="top"/>
    </xf>
    <xf numFmtId="164" fontId="0" fillId="0" borderId="1" xfId="2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14" fontId="0" fillId="0" borderId="0" xfId="0" applyNumberFormat="1" applyAlignment="1">
      <alignment vertical="top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C291-AD10-4D82-9369-5F7737E33148}">
  <sheetPr>
    <pageSetUpPr fitToPage="1"/>
  </sheetPr>
  <dimension ref="A2:O44"/>
  <sheetViews>
    <sheetView tabSelected="1" topLeftCell="G5" workbookViewId="0">
      <selection activeCell="N12" sqref="N12:O13"/>
    </sheetView>
  </sheetViews>
  <sheetFormatPr defaultRowHeight="14.3" x14ac:dyDescent="0.25"/>
  <cols>
    <col min="1" max="1" width="6.125" customWidth="1"/>
    <col min="2" max="2" width="17.25" customWidth="1"/>
    <col min="3" max="3" width="15" customWidth="1"/>
    <col min="4" max="4" width="15.875" customWidth="1"/>
    <col min="5" max="5" width="15.25" customWidth="1"/>
    <col min="6" max="6" width="13.5" bestFit="1" customWidth="1"/>
    <col min="7" max="7" width="18.75" customWidth="1"/>
    <col min="8" max="8" width="18.25" customWidth="1"/>
    <col min="9" max="9" width="14.125" customWidth="1"/>
    <col min="10" max="10" width="17" customWidth="1"/>
    <col min="11" max="11" width="15.125" customWidth="1"/>
    <col min="12" max="12" width="15.75" customWidth="1"/>
    <col min="13" max="13" width="13.875" customWidth="1"/>
    <col min="14" max="14" width="13.625" customWidth="1"/>
    <col min="15" max="15" width="10.625" customWidth="1"/>
  </cols>
  <sheetData>
    <row r="2" spans="1:15" x14ac:dyDescent="0.25">
      <c r="A2" s="4" t="s">
        <v>18</v>
      </c>
      <c r="D2" t="s">
        <v>24</v>
      </c>
    </row>
    <row r="3" spans="1:15" x14ac:dyDescent="0.25">
      <c r="A3" s="4" t="s">
        <v>19</v>
      </c>
      <c r="D3" s="5">
        <v>44914</v>
      </c>
    </row>
    <row r="4" spans="1:15" x14ac:dyDescent="0.25">
      <c r="A4" s="4" t="s">
        <v>20</v>
      </c>
      <c r="D4" s="5">
        <v>45121</v>
      </c>
    </row>
    <row r="6" spans="1:15" x14ac:dyDescent="0.25">
      <c r="A6" s="4" t="s">
        <v>0</v>
      </c>
    </row>
    <row r="8" spans="1:15" ht="57.1" x14ac:dyDescent="0.25">
      <c r="A8" s="3" t="s">
        <v>1</v>
      </c>
      <c r="B8" s="3" t="s">
        <v>2</v>
      </c>
      <c r="C8" s="30" t="s">
        <v>3</v>
      </c>
      <c r="D8" s="31"/>
      <c r="E8" s="30" t="s">
        <v>4</v>
      </c>
      <c r="F8" s="32"/>
      <c r="G8" s="32"/>
      <c r="H8" s="32"/>
      <c r="I8" s="32"/>
      <c r="J8" s="31"/>
      <c r="K8" s="3" t="s">
        <v>5</v>
      </c>
      <c r="L8" s="3" t="s">
        <v>6</v>
      </c>
      <c r="M8" s="3" t="s">
        <v>7</v>
      </c>
      <c r="N8" s="3" t="s">
        <v>8</v>
      </c>
      <c r="O8" s="3" t="s">
        <v>9</v>
      </c>
    </row>
    <row r="9" spans="1:15" ht="38.75" customHeight="1" x14ac:dyDescent="0.25">
      <c r="A9" s="9"/>
      <c r="B9" s="9"/>
      <c r="C9" s="9" t="s">
        <v>10</v>
      </c>
      <c r="D9" s="9" t="s">
        <v>11</v>
      </c>
      <c r="E9" s="3" t="s">
        <v>12</v>
      </c>
      <c r="F9" s="3" t="s">
        <v>13</v>
      </c>
      <c r="G9" s="3" t="s">
        <v>14</v>
      </c>
      <c r="H9" s="3" t="s">
        <v>15</v>
      </c>
      <c r="I9" s="3" t="s">
        <v>16</v>
      </c>
      <c r="J9" s="3" t="s">
        <v>17</v>
      </c>
      <c r="K9" s="2"/>
      <c r="L9" s="2"/>
      <c r="M9" s="2"/>
      <c r="N9" s="2"/>
      <c r="O9" s="2"/>
    </row>
    <row r="10" spans="1:15" x14ac:dyDescent="0.25">
      <c r="A10" s="10">
        <v>1</v>
      </c>
      <c r="B10" s="6" t="s">
        <v>25</v>
      </c>
      <c r="C10" s="7">
        <v>44932</v>
      </c>
      <c r="D10" s="14">
        <v>1091442115.21</v>
      </c>
      <c r="E10" s="8">
        <f t="shared" ref="E10" si="0">D10</f>
        <v>1091442115.21</v>
      </c>
      <c r="F10" s="13" t="s">
        <v>58</v>
      </c>
      <c r="G10" s="8">
        <f>E10</f>
        <v>1091442115.21</v>
      </c>
      <c r="H10" s="6"/>
      <c r="I10" s="6" t="s">
        <v>21</v>
      </c>
      <c r="J10" s="27">
        <v>54</v>
      </c>
      <c r="K10" s="6" t="s">
        <v>22</v>
      </c>
      <c r="L10" s="6" t="s">
        <v>22</v>
      </c>
      <c r="M10" s="8">
        <f>D10-E10</f>
        <v>0</v>
      </c>
      <c r="N10" s="6" t="s">
        <v>22</v>
      </c>
      <c r="O10" s="6" t="s">
        <v>22</v>
      </c>
    </row>
    <row r="11" spans="1:15" ht="42.8" x14ac:dyDescent="0.25">
      <c r="A11" s="17">
        <v>2</v>
      </c>
      <c r="B11" s="16" t="s">
        <v>26</v>
      </c>
      <c r="C11" s="35">
        <v>44931</v>
      </c>
      <c r="D11" s="15">
        <v>482577835.74000001</v>
      </c>
      <c r="E11" s="15">
        <v>482577835.74000001</v>
      </c>
      <c r="F11" s="13" t="s">
        <v>58</v>
      </c>
      <c r="G11" s="15">
        <v>482577835.74000001</v>
      </c>
      <c r="H11" s="15"/>
      <c r="I11" s="13" t="s">
        <v>21</v>
      </c>
      <c r="J11" s="28">
        <v>28</v>
      </c>
      <c r="K11" s="13" t="s">
        <v>22</v>
      </c>
      <c r="L11" s="13" t="s">
        <v>22</v>
      </c>
      <c r="M11" s="15">
        <f>D11-E11</f>
        <v>0</v>
      </c>
      <c r="N11" s="13" t="s">
        <v>22</v>
      </c>
      <c r="O11" s="13" t="s">
        <v>22</v>
      </c>
    </row>
    <row r="12" spans="1:15" x14ac:dyDescent="0.25">
      <c r="A12" s="17">
        <v>3</v>
      </c>
      <c r="B12" s="18" t="s">
        <v>59</v>
      </c>
      <c r="C12" s="7">
        <v>45118</v>
      </c>
      <c r="D12" s="29">
        <v>326867616</v>
      </c>
      <c r="E12" s="19">
        <f>D12</f>
        <v>326867616</v>
      </c>
      <c r="F12" s="13" t="s">
        <v>58</v>
      </c>
      <c r="G12" s="15">
        <f>E12</f>
        <v>326867616</v>
      </c>
      <c r="H12" s="13"/>
      <c r="I12" s="13" t="s">
        <v>21</v>
      </c>
      <c r="J12" s="28">
        <v>16</v>
      </c>
      <c r="K12" s="13" t="s">
        <v>22</v>
      </c>
      <c r="L12" s="13" t="s">
        <v>22</v>
      </c>
      <c r="M12" s="15" t="s">
        <v>27</v>
      </c>
      <c r="N12" s="13" t="s">
        <v>22</v>
      </c>
      <c r="O12" s="13" t="s">
        <v>22</v>
      </c>
    </row>
    <row r="13" spans="1:15" ht="28.55" x14ac:dyDescent="0.25">
      <c r="A13" s="17">
        <v>4</v>
      </c>
      <c r="B13" s="34" t="s">
        <v>64</v>
      </c>
      <c r="C13" s="36">
        <v>44957</v>
      </c>
      <c r="D13" s="29">
        <v>32500000</v>
      </c>
      <c r="E13" s="33">
        <f>D13</f>
        <v>32500000</v>
      </c>
      <c r="F13" s="13" t="s">
        <v>58</v>
      </c>
      <c r="G13" s="15">
        <f>E13</f>
        <v>32500000</v>
      </c>
      <c r="H13" s="13"/>
      <c r="I13" s="13" t="s">
        <v>21</v>
      </c>
      <c r="J13" s="28">
        <v>2</v>
      </c>
      <c r="K13" s="13" t="s">
        <v>22</v>
      </c>
      <c r="L13" s="13" t="s">
        <v>22</v>
      </c>
      <c r="M13" s="15" t="s">
        <v>27</v>
      </c>
      <c r="N13" s="13" t="s">
        <v>22</v>
      </c>
      <c r="O13" s="13" t="s">
        <v>22</v>
      </c>
    </row>
    <row r="14" spans="1:15" x14ac:dyDescent="0.25">
      <c r="A14" s="6"/>
      <c r="B14" s="1" t="s">
        <v>23</v>
      </c>
      <c r="C14" s="1"/>
      <c r="D14" s="11">
        <f>SUM(D10:D13)</f>
        <v>1933387566.95</v>
      </c>
      <c r="E14" s="11">
        <f>SUM(E10:E13)</f>
        <v>1933387566.95</v>
      </c>
      <c r="F14" s="1"/>
      <c r="G14" s="11">
        <f>SUM(G10:G13)</f>
        <v>1933387566.95</v>
      </c>
      <c r="H14" s="1"/>
      <c r="I14" s="1"/>
      <c r="J14" s="20">
        <f>SUM(J10:J13)</f>
        <v>100</v>
      </c>
      <c r="K14" s="1"/>
      <c r="L14" s="1"/>
      <c r="M14" s="12">
        <f>SUM(M10:M11)</f>
        <v>0</v>
      </c>
      <c r="N14" s="1"/>
      <c r="O14" s="1"/>
    </row>
    <row r="17" spans="1:4" x14ac:dyDescent="0.25">
      <c r="A17" s="21" t="s">
        <v>28</v>
      </c>
    </row>
    <row r="19" spans="1:4" ht="28.55" x14ac:dyDescent="0.25">
      <c r="A19" s="22" t="s">
        <v>29</v>
      </c>
      <c r="B19" s="22" t="s">
        <v>30</v>
      </c>
      <c r="C19" s="22" t="s">
        <v>31</v>
      </c>
      <c r="D19" s="22" t="s">
        <v>32</v>
      </c>
    </row>
    <row r="20" spans="1:4" ht="42.8" x14ac:dyDescent="0.25">
      <c r="A20" s="23">
        <v>1</v>
      </c>
      <c r="B20" s="24" t="s">
        <v>33</v>
      </c>
      <c r="C20" s="24" t="s">
        <v>34</v>
      </c>
      <c r="D20" s="24" t="s">
        <v>24</v>
      </c>
    </row>
    <row r="21" spans="1:4" ht="57.1" x14ac:dyDescent="0.25">
      <c r="A21" s="23">
        <v>2</v>
      </c>
      <c r="B21" s="24" t="s">
        <v>35</v>
      </c>
      <c r="C21" s="24" t="s">
        <v>34</v>
      </c>
      <c r="D21" s="24" t="s">
        <v>24</v>
      </c>
    </row>
    <row r="22" spans="1:4" ht="42.8" x14ac:dyDescent="0.25">
      <c r="A22" s="23">
        <v>3</v>
      </c>
      <c r="B22" s="24" t="s">
        <v>36</v>
      </c>
      <c r="C22" s="24" t="s">
        <v>34</v>
      </c>
      <c r="D22" s="24" t="s">
        <v>24</v>
      </c>
    </row>
    <row r="23" spans="1:4" ht="71.349999999999994" x14ac:dyDescent="0.25">
      <c r="A23" s="23">
        <v>4</v>
      </c>
      <c r="B23" s="24" t="s">
        <v>37</v>
      </c>
      <c r="C23" s="24" t="s">
        <v>34</v>
      </c>
      <c r="D23" s="24" t="s">
        <v>24</v>
      </c>
    </row>
    <row r="24" spans="1:4" ht="71.349999999999994" x14ac:dyDescent="0.25">
      <c r="A24" s="23">
        <v>5</v>
      </c>
      <c r="B24" s="24" t="s">
        <v>38</v>
      </c>
      <c r="C24" s="24" t="s">
        <v>34</v>
      </c>
      <c r="D24" s="24" t="s">
        <v>24</v>
      </c>
    </row>
    <row r="25" spans="1:4" ht="57.1" x14ac:dyDescent="0.25">
      <c r="A25" s="23">
        <v>6</v>
      </c>
      <c r="B25" s="24" t="s">
        <v>39</v>
      </c>
      <c r="C25" s="24" t="s">
        <v>34</v>
      </c>
      <c r="D25" s="24" t="s">
        <v>24</v>
      </c>
    </row>
    <row r="26" spans="1:4" ht="71.349999999999994" x14ac:dyDescent="0.25">
      <c r="A26" s="23">
        <v>7</v>
      </c>
      <c r="B26" s="24" t="s">
        <v>40</v>
      </c>
      <c r="C26" s="24" t="s">
        <v>34</v>
      </c>
      <c r="D26" s="24" t="s">
        <v>24</v>
      </c>
    </row>
    <row r="27" spans="1:4" ht="57.1" x14ac:dyDescent="0.25">
      <c r="A27" s="23">
        <v>8</v>
      </c>
      <c r="B27" s="24" t="s">
        <v>41</v>
      </c>
      <c r="C27" s="24" t="s">
        <v>34</v>
      </c>
      <c r="D27" s="24" t="s">
        <v>24</v>
      </c>
    </row>
    <row r="28" spans="1:4" ht="57.1" x14ac:dyDescent="0.25">
      <c r="A28" s="23">
        <v>9</v>
      </c>
      <c r="B28" s="24" t="s">
        <v>42</v>
      </c>
      <c r="C28" s="24" t="s">
        <v>34</v>
      </c>
      <c r="D28" s="24" t="s">
        <v>24</v>
      </c>
    </row>
    <row r="29" spans="1:4" ht="57.1" x14ac:dyDescent="0.25">
      <c r="A29" s="23">
        <v>10</v>
      </c>
      <c r="B29" s="24" t="s">
        <v>43</v>
      </c>
      <c r="C29" s="24" t="s">
        <v>34</v>
      </c>
      <c r="D29" s="24" t="s">
        <v>24</v>
      </c>
    </row>
    <row r="30" spans="1:4" ht="57.1" x14ac:dyDescent="0.25">
      <c r="A30" s="23">
        <v>11</v>
      </c>
      <c r="B30" s="24" t="s">
        <v>44</v>
      </c>
      <c r="C30" s="24" t="s">
        <v>34</v>
      </c>
      <c r="D30" s="24" t="s">
        <v>24</v>
      </c>
    </row>
    <row r="31" spans="1:4" ht="57.1" x14ac:dyDescent="0.25">
      <c r="A31" s="23">
        <v>12</v>
      </c>
      <c r="B31" s="24" t="s">
        <v>45</v>
      </c>
      <c r="C31" s="24" t="s">
        <v>34</v>
      </c>
      <c r="D31" s="24" t="s">
        <v>24</v>
      </c>
    </row>
    <row r="32" spans="1:4" ht="57.1" x14ac:dyDescent="0.25">
      <c r="A32" s="23">
        <v>13</v>
      </c>
      <c r="B32" s="24" t="s">
        <v>46</v>
      </c>
      <c r="C32" s="24" t="s">
        <v>47</v>
      </c>
      <c r="D32" s="24" t="s">
        <v>48</v>
      </c>
    </row>
    <row r="33" spans="1:4" ht="57.1" x14ac:dyDescent="0.25">
      <c r="A33" s="23">
        <v>14</v>
      </c>
      <c r="B33" s="24" t="s">
        <v>49</v>
      </c>
      <c r="C33" s="24" t="s">
        <v>50</v>
      </c>
      <c r="D33" s="24" t="s">
        <v>48</v>
      </c>
    </row>
    <row r="34" spans="1:4" ht="57.1" x14ac:dyDescent="0.25">
      <c r="A34" s="23">
        <v>15</v>
      </c>
      <c r="B34" s="24" t="s">
        <v>51</v>
      </c>
      <c r="C34" s="24" t="s">
        <v>52</v>
      </c>
      <c r="D34" s="25" t="s">
        <v>53</v>
      </c>
    </row>
    <row r="35" spans="1:4" ht="57.1" x14ac:dyDescent="0.25">
      <c r="A35" s="23">
        <v>16</v>
      </c>
      <c r="B35" s="24" t="s">
        <v>54</v>
      </c>
      <c r="C35" s="24" t="s">
        <v>52</v>
      </c>
      <c r="D35" s="25" t="s">
        <v>53</v>
      </c>
    </row>
    <row r="36" spans="1:4" ht="71.349999999999994" x14ac:dyDescent="0.25">
      <c r="A36" s="23">
        <v>17</v>
      </c>
      <c r="B36" s="24" t="s">
        <v>55</v>
      </c>
      <c r="C36" s="24" t="s">
        <v>34</v>
      </c>
      <c r="D36" s="24" t="s">
        <v>24</v>
      </c>
    </row>
    <row r="37" spans="1:4" x14ac:dyDescent="0.25">
      <c r="B37" s="26"/>
    </row>
    <row r="39" spans="1:4" x14ac:dyDescent="0.25">
      <c r="B39" s="4" t="s">
        <v>56</v>
      </c>
      <c r="C39" s="4"/>
    </row>
    <row r="40" spans="1:4" x14ac:dyDescent="0.25">
      <c r="B40" t="s">
        <v>57</v>
      </c>
    </row>
    <row r="41" spans="1:4" x14ac:dyDescent="0.25">
      <c r="B41" t="s">
        <v>60</v>
      </c>
    </row>
    <row r="42" spans="1:4" x14ac:dyDescent="0.25">
      <c r="B42" t="s">
        <v>61</v>
      </c>
    </row>
    <row r="43" spans="1:4" x14ac:dyDescent="0.25">
      <c r="B43" t="s">
        <v>62</v>
      </c>
    </row>
    <row r="44" spans="1:4" x14ac:dyDescent="0.25">
      <c r="B44" t="s">
        <v>63</v>
      </c>
    </row>
  </sheetData>
  <mergeCells count="2">
    <mergeCell ref="C8:D8"/>
    <mergeCell ref="E8:J8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2021-12-17T10:16:14Z</cp:lastPrinted>
  <dcterms:created xsi:type="dcterms:W3CDTF">2021-04-01T05:54:12Z</dcterms:created>
  <dcterms:modified xsi:type="dcterms:W3CDTF">2023-07-17T10:17:50Z</dcterms:modified>
</cp:coreProperties>
</file>